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4" i="1" l="1"/>
  <c r="H64" i="1" s="1"/>
  <c r="H63" i="1"/>
  <c r="F62" i="1"/>
  <c r="H42" i="1"/>
  <c r="F37" i="1"/>
  <c r="H30" i="1"/>
  <c r="G26" i="1"/>
  <c r="H28" i="1"/>
  <c r="F26" i="1"/>
  <c r="E26" i="1"/>
  <c r="F25" i="1"/>
  <c r="E25" i="1"/>
  <c r="G66" i="1"/>
  <c r="F66" i="1"/>
  <c r="H66" i="1" s="1"/>
  <c r="F65" i="1"/>
  <c r="G64" i="1"/>
  <c r="H16" i="1"/>
  <c r="H15" i="1"/>
  <c r="G14" i="1"/>
  <c r="G62" i="1" s="1"/>
  <c r="F14" i="1"/>
  <c r="E14" i="1"/>
  <c r="E62" i="1" s="1"/>
  <c r="G13" i="1"/>
  <c r="E13" i="1"/>
  <c r="E61" i="1" l="1"/>
  <c r="H62" i="1"/>
  <c r="H61" i="1" s="1"/>
  <c r="G61" i="1"/>
  <c r="H65" i="1"/>
  <c r="F61" i="1"/>
  <c r="G25" i="1"/>
  <c r="H26" i="1"/>
  <c r="H25" i="1" s="1"/>
  <c r="F13" i="1"/>
  <c r="H13" i="1" s="1"/>
  <c r="H18" i="1"/>
  <c r="H38" i="1"/>
  <c r="H37" i="1" s="1"/>
  <c r="H17" i="1"/>
  <c r="H14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<sst xmlns="http://schemas.openxmlformats.org/spreadsheetml/2006/main" count="60" uniqueCount="26">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</sst>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4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40;&#1074;&#1075;&#1091;&#1089;&#1090;%202019%20&#1075;&#1086;&#1076;&#1072;/&#1086;&#1090;&#1095;&#1105;&#1090;&#1099;/&#1054;&#1090;&#1095;&#1105;&#1090;&#1099;%2046&#1069;&#1057;%20&#1080;%2046&#1069;&#1069;/46&#1069;&#1057;%20&#1048;&#1102;&#1083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3.6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0.17721799999999999</v>
      </c>
      <c r="F13" s="35">
        <f>SUM(F14:F18)</f>
        <v>2.7061770000000003</v>
      </c>
      <c r="G13" s="35">
        <f>SUM(G14:G18)</f>
        <v>2.9066240000000003</v>
      </c>
      <c r="H13" s="35">
        <f t="shared" ref="H13:H18" si="0">SUM(E13:G13)</f>
        <v>5.7900190000000009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0.17721799999999999</v>
      </c>
      <c r="F14" s="34">
        <f t="shared" ref="F14:G14" si="1">F19-F16</f>
        <v>2.1539170000000003</v>
      </c>
      <c r="G14" s="34">
        <f t="shared" si="1"/>
        <v>0.28389499999999995</v>
      </c>
      <c r="H14" s="35">
        <f t="shared" si="0"/>
        <v>2.61503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0.41245100000000001</v>
      </c>
      <c r="G16" s="41">
        <v>9.0998000000000009E-2</v>
      </c>
      <c r="H16" s="40">
        <f t="shared" si="0"/>
        <v>0.50344900000000004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0.13980899999999999</v>
      </c>
      <c r="G18" s="48">
        <v>2.5317310000000002</v>
      </c>
      <c r="H18" s="47">
        <f t="shared" si="0"/>
        <v>2.6715400000000002</v>
      </c>
    </row>
    <row r="19" spans="1:8" ht="16.8" x14ac:dyDescent="0.25">
      <c r="A19" s="49"/>
      <c r="B19" s="50"/>
      <c r="C19" s="51"/>
      <c r="D19" s="52"/>
      <c r="E19" s="53">
        <v>0.17721799999999999</v>
      </c>
      <c r="F19" s="53">
        <v>2.5663680000000002</v>
      </c>
      <c r="G19" s="53">
        <v>0.37489299999999998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0.22997300000000001</v>
      </c>
      <c r="G25" s="35">
        <f>G26</f>
        <v>0.14396400000000001</v>
      </c>
      <c r="H25" s="35">
        <f>SUM(H26:H30)</f>
        <v>1.191006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8.5807000000000022E-2</v>
      </c>
      <c r="G26" s="41">
        <f t="shared" si="2"/>
        <v>0.14396400000000001</v>
      </c>
      <c r="H26" s="40">
        <f>D26+E26+F26+G26</f>
        <v>0.22977100000000003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0.14327799999999999</v>
      </c>
      <c r="G28" s="41">
        <v>4.7750999999999995E-2</v>
      </c>
      <c r="H28" s="40">
        <f t="shared" ref="H28" si="3">SUM(E28:G28)</f>
        <v>0.19102899999999998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8.8800000000000001E-4</v>
      </c>
      <c r="G30" s="41">
        <v>0.76931799999999995</v>
      </c>
      <c r="H30" s="40">
        <f>D30+E30+F30+G30</f>
        <v>0.77020599999999995</v>
      </c>
    </row>
    <row r="32" spans="1:8" x14ac:dyDescent="0.25">
      <c r="E32" s="58">
        <v>0</v>
      </c>
      <c r="F32" s="58">
        <v>0.22908500000000001</v>
      </c>
      <c r="G32" s="58">
        <v>0.191715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0.87619627536778577</v>
      </c>
      <c r="F61" s="64">
        <f>SUM(F62:F66)</f>
        <v>3.1945524727895407</v>
      </c>
      <c r="G61" s="64">
        <f>SUM(G62:G66)</f>
        <v>8.5769393785651786</v>
      </c>
      <c r="H61" s="64">
        <f>SUM(H62:H66)</f>
        <v>12.647688126722505</v>
      </c>
    </row>
    <row r="62" spans="5:8" s="59" customFormat="1" ht="16.2" hidden="1" thickBot="1" x14ac:dyDescent="0.3">
      <c r="E62" s="64">
        <f>E54/E46*E14</f>
        <v>0.87619627536778577</v>
      </c>
      <c r="F62" s="64">
        <f>F54/F46*F14</f>
        <v>1.8386031684448949</v>
      </c>
      <c r="G62" s="64">
        <f>G54/G46*G14</f>
        <v>0.80866479919001</v>
      </c>
      <c r="H62" s="64">
        <f>SUM(E62:G62)</f>
        <v>3.5234642430026906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0.90550790609137077</v>
      </c>
      <c r="G64" s="64">
        <f>G56/G48*G16</f>
        <v>0.12772483507549362</v>
      </c>
      <c r="H64" s="64">
        <f>SUM(E64:G64)</f>
        <v>1.0332327411668645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0.45044139825327512</v>
      </c>
      <c r="G66" s="64">
        <f>G58/G50*G18</f>
        <v>7.6405497442996744</v>
      </c>
      <c r="H66" s="64">
        <f>SUM(E66:G66)</f>
        <v>8.0909911425529497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2019-09-19T04:49:04Z</dcterms:created>
  <dcterms:modified xsi:type="dcterms:W3CDTF">2019-09-19T04:49:30Z</dcterms:modified>
</cp:coreProperties>
</file>